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dodavka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F32" i="4" l="1"/>
  <c r="F21" i="4"/>
  <c r="F30" i="4"/>
  <c r="A10" i="4" l="1"/>
  <c r="A11" i="4" s="1"/>
  <c r="A12" i="4" s="1"/>
  <c r="A13" i="4" s="1"/>
  <c r="A14" i="4" s="1"/>
  <c r="A15" i="4" s="1"/>
  <c r="A16" i="4" s="1"/>
  <c r="A17" i="4" s="1"/>
  <c r="A18" i="4" s="1"/>
  <c r="A19" i="4" s="1"/>
</calcChain>
</file>

<file path=xl/sharedStrings.xml><?xml version="1.0" encoding="utf-8"?>
<sst xmlns="http://schemas.openxmlformats.org/spreadsheetml/2006/main" count="55" uniqueCount="43">
  <si>
    <t>MJ</t>
  </si>
  <si>
    <t>POČET</t>
  </si>
  <si>
    <t>CENA</t>
  </si>
  <si>
    <t>CENA (bez DPH)</t>
  </si>
  <si>
    <t>POPIS POLOŽKY</t>
  </si>
  <si>
    <t>[ Kč ]</t>
  </si>
  <si>
    <t>DODÁVKA A INSTALACE</t>
  </si>
  <si>
    <t xml:space="preserve">Čepová značka </t>
  </si>
  <si>
    <t>ks</t>
  </si>
  <si>
    <t>Standardní čepová geodetická značka pro měření svislých posunů, mosaz nebo nerez, Ø 18 - 22 mm, dl. 150 - 250 mm.</t>
  </si>
  <si>
    <t>Hřebové značky</t>
  </si>
  <si>
    <r>
      <t xml:space="preserve">Standardní hřebová geodetická značka pro měření svislých posunů, mosaz nebo nerez, </t>
    </r>
    <r>
      <rPr>
        <sz val="11"/>
        <color theme="1"/>
        <rFont val="Calibri"/>
        <family val="2"/>
        <charset val="238"/>
      </rPr>
      <t xml:space="preserve">Ø 14 - 16 mm, </t>
    </r>
    <r>
      <rPr>
        <sz val="11"/>
        <color theme="1"/>
        <rFont val="Calibri"/>
        <family val="2"/>
        <charset val="238"/>
        <scheme val="minor"/>
      </rPr>
      <t>dl. 70 - 90 mm.</t>
    </r>
  </si>
  <si>
    <t>Směrové terče</t>
  </si>
  <si>
    <t>Odrazná deska pro laserové měření konvergence (vzdáleností), s čepem pro zapuštění do integrované zděře, mosaz nebo nerez.</t>
  </si>
  <si>
    <t>Integrované zděře pro laser a terč</t>
  </si>
  <si>
    <t>Integrovaná zděř pro nucenou centraci směrového terče a laserového dálkoměru, osazení do tělesa jezových pilířů, mosaz nebo nerez.</t>
  </si>
  <si>
    <t>Klinometry</t>
  </si>
  <si>
    <t>Klinometrické čepy (jedna základna 2 čepy) pro osazení přístroje - klinometru (měření máklonu jezových pilířů), tělo mosaz, dosadací kulička nerez. Ochranný kryt pro každý čep, nerez + šedý nátěr.</t>
  </si>
  <si>
    <t>Deformetry</t>
  </si>
  <si>
    <t>Deformetrické základny (jedna základna tři čepy) pro osazení přístroje - deformetru (měření relativních posunů na dilatačních spárách), mosaz nebo nerez.</t>
  </si>
  <si>
    <t>Centrační držák přístroje Leica</t>
  </si>
  <si>
    <t>Držák s čepem pro nucenou centraci laserového dálkoměru pro zapuštění do integrované zděře, mosaz nebo nerez.</t>
  </si>
  <si>
    <t>Kotvící tmely</t>
  </si>
  <si>
    <t>soubor</t>
  </si>
  <si>
    <t>Dousložkové montážní tmely pro osazení značek a zděří.</t>
  </si>
  <si>
    <t>Spotřební materiál (vrtáky)</t>
  </si>
  <si>
    <t>Cestovné</t>
  </si>
  <si>
    <t>kpl</t>
  </si>
  <si>
    <t>Vedlejší náklady</t>
  </si>
  <si>
    <t>MĚŘÍCÍ PŘÍSTROJE</t>
  </si>
  <si>
    <t>Náklonoměr automatický (např. Sisgeo S542MA)</t>
  </si>
  <si>
    <t>Deformetr digitální (např. HUGGENBERGER EDA-250/10)</t>
  </si>
  <si>
    <t>Deformetr s digitálním odečtem, měrná základna 250 mm, rozsah posunu 10 mm, rozlišení 0,001 mm.</t>
  </si>
  <si>
    <t>Distometer (např. Leica DISTO D5)</t>
  </si>
  <si>
    <r>
      <t xml:space="preserve">Min. parametry, případně přesnější:  dosah 0,5 m až 200 m, přesnost do 10 m max </t>
    </r>
    <r>
      <rPr>
        <sz val="11"/>
        <color theme="1"/>
        <rFont val="Calibri"/>
        <family val="2"/>
        <charset val="238"/>
      </rPr>
      <t>± 1 mm, min. zobrazení 0,1 mm, měření náklonu ±</t>
    </r>
    <r>
      <rPr>
        <sz val="11"/>
        <color theme="1"/>
        <rFont val="Calibri"/>
        <family val="2"/>
        <charset val="238"/>
        <scheme val="minor"/>
      </rPr>
      <t xml:space="preserve"> 0,3°, ukládání min 20 hodnot, integrovaný digitální bodový hledáček, ochrana před vodou a prachem.</t>
    </r>
  </si>
  <si>
    <t>Snímač hladiny Parshallova žlabu vč. přenosu dat do datového skladu VH dispečinku PM - komunikační protokol IEC 104</t>
  </si>
  <si>
    <t>Měřící přístroje celkem</t>
  </si>
  <si>
    <t>Dodávka a instalace zařízení TBD</t>
  </si>
  <si>
    <t>Na jezu je již instalován biaxiální náklonoměr (Sisgeo S542MA) pro sledování posunů stávajícího levobřežního břehového pilíře s on line přenosem dat. S ohledem na tuto skutečnost musí být nově instalovaný přístroj shodných parametrů a kompatibilní pro instalaci a přenos dat do systému PM - musí být kompatibilní s komunikačním protokolem IEC 104, veškerá data musí být trvale pro podnik Povodí Moravy, s.p., přístupná ke stažení.  Na nově instalovaný datalogger bude přepojeno i měření již probíhající na stávajícím levobřežním pilíři jezu.</t>
  </si>
  <si>
    <t xml:space="preserve">Přenos měřných dat musí být kompatibilní s komunikačním protokolem IEC 104, veškerá data musí být trvale pro podnik Povodí Moravy, s.p., přístupná ke stažení.  </t>
  </si>
  <si>
    <t>Dodávka a instalace celkem</t>
  </si>
  <si>
    <t>Celkem</t>
  </si>
  <si>
    <t>Bečva, Hranice - rekonstrukce jezu a rybí přechod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</si>
</sst>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2" borderId="0" xfId="0" applyFont="1" applyFill="1"/>
    <xf numFmtId="0" fontId="3" fillId="3" borderId="0" xfId="0" applyFont="1" applyFill="1"/>
    <xf numFmtId="164" fontId="3" fillId="3" borderId="0" xfId="0" applyNumberFormat="1" applyFont="1" applyFill="1"/>
    <xf numFmtId="3" fontId="0" fillId="0" borderId="0" xfId="0" applyNumberFormat="1"/>
    <xf numFmtId="0" fontId="0" fillId="4" borderId="0" xfId="0" applyFill="1"/>
    <xf numFmtId="164" fontId="0" fillId="4" borderId="0" xfId="0" applyNumberForma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2"/>
  <sheetViews>
    <sheetView tabSelected="1" topLeftCell="A28" zoomScaleNormal="100" workbookViewId="0">
      <selection activeCell="B3" sqref="B3"/>
    </sheetView>
  </sheetViews>
  <sheetFormatPr defaultRowHeight="15" x14ac:dyDescent="0.25"/>
  <cols>
    <col min="1" max="1" width="4.140625" customWidth="1"/>
    <col min="2" max="2" width="51.7109375" customWidth="1"/>
    <col min="6" max="6" width="16.42578125" customWidth="1"/>
    <col min="7" max="7" width="53.5703125" customWidth="1"/>
    <col min="251" max="251" width="48.28515625" customWidth="1"/>
    <col min="255" max="255" width="16.42578125" customWidth="1"/>
    <col min="507" max="507" width="48.28515625" customWidth="1"/>
    <col min="511" max="511" width="16.42578125" customWidth="1"/>
    <col min="763" max="763" width="48.28515625" customWidth="1"/>
    <col min="767" max="767" width="16.42578125" customWidth="1"/>
    <col min="1019" max="1019" width="48.28515625" customWidth="1"/>
    <col min="1023" max="1023" width="16.42578125" customWidth="1"/>
    <col min="1275" max="1275" width="48.28515625" customWidth="1"/>
    <col min="1279" max="1279" width="16.42578125" customWidth="1"/>
    <col min="1531" max="1531" width="48.28515625" customWidth="1"/>
    <col min="1535" max="1535" width="16.42578125" customWidth="1"/>
    <col min="1787" max="1787" width="48.28515625" customWidth="1"/>
    <col min="1791" max="1791" width="16.42578125" customWidth="1"/>
    <col min="2043" max="2043" width="48.28515625" customWidth="1"/>
    <col min="2047" max="2047" width="16.42578125" customWidth="1"/>
    <col min="2299" max="2299" width="48.28515625" customWidth="1"/>
    <col min="2303" max="2303" width="16.42578125" customWidth="1"/>
    <col min="2555" max="2555" width="48.28515625" customWidth="1"/>
    <col min="2559" max="2559" width="16.42578125" customWidth="1"/>
    <col min="2811" max="2811" width="48.28515625" customWidth="1"/>
    <col min="2815" max="2815" width="16.42578125" customWidth="1"/>
    <col min="3067" max="3067" width="48.28515625" customWidth="1"/>
    <col min="3071" max="3071" width="16.42578125" customWidth="1"/>
    <col min="3323" max="3323" width="48.28515625" customWidth="1"/>
    <col min="3327" max="3327" width="16.42578125" customWidth="1"/>
    <col min="3579" max="3579" width="48.28515625" customWidth="1"/>
    <col min="3583" max="3583" width="16.42578125" customWidth="1"/>
    <col min="3835" max="3835" width="48.28515625" customWidth="1"/>
    <col min="3839" max="3839" width="16.42578125" customWidth="1"/>
    <col min="4091" max="4091" width="48.28515625" customWidth="1"/>
    <col min="4095" max="4095" width="16.42578125" customWidth="1"/>
    <col min="4347" max="4347" width="48.28515625" customWidth="1"/>
    <col min="4351" max="4351" width="16.42578125" customWidth="1"/>
    <col min="4603" max="4603" width="48.28515625" customWidth="1"/>
    <col min="4607" max="4607" width="16.42578125" customWidth="1"/>
    <col min="4859" max="4859" width="48.28515625" customWidth="1"/>
    <col min="4863" max="4863" width="16.42578125" customWidth="1"/>
    <col min="5115" max="5115" width="48.28515625" customWidth="1"/>
    <col min="5119" max="5119" width="16.42578125" customWidth="1"/>
    <col min="5371" max="5371" width="48.28515625" customWidth="1"/>
    <col min="5375" max="5375" width="16.42578125" customWidth="1"/>
    <col min="5627" max="5627" width="48.28515625" customWidth="1"/>
    <col min="5631" max="5631" width="16.42578125" customWidth="1"/>
    <col min="5883" max="5883" width="48.28515625" customWidth="1"/>
    <col min="5887" max="5887" width="16.42578125" customWidth="1"/>
    <col min="6139" max="6139" width="48.28515625" customWidth="1"/>
    <col min="6143" max="6143" width="16.42578125" customWidth="1"/>
    <col min="6395" max="6395" width="48.28515625" customWidth="1"/>
    <col min="6399" max="6399" width="16.42578125" customWidth="1"/>
    <col min="6651" max="6651" width="48.28515625" customWidth="1"/>
    <col min="6655" max="6655" width="16.42578125" customWidth="1"/>
    <col min="6907" max="6907" width="48.28515625" customWidth="1"/>
    <col min="6911" max="6911" width="16.42578125" customWidth="1"/>
    <col min="7163" max="7163" width="48.28515625" customWidth="1"/>
    <col min="7167" max="7167" width="16.42578125" customWidth="1"/>
    <col min="7419" max="7419" width="48.28515625" customWidth="1"/>
    <col min="7423" max="7423" width="16.42578125" customWidth="1"/>
    <col min="7675" max="7675" width="48.28515625" customWidth="1"/>
    <col min="7679" max="7679" width="16.42578125" customWidth="1"/>
    <col min="7931" max="7931" width="48.28515625" customWidth="1"/>
    <col min="7935" max="7935" width="16.42578125" customWidth="1"/>
    <col min="8187" max="8187" width="48.28515625" customWidth="1"/>
    <col min="8191" max="8191" width="16.42578125" customWidth="1"/>
    <col min="8443" max="8443" width="48.28515625" customWidth="1"/>
    <col min="8447" max="8447" width="16.42578125" customWidth="1"/>
    <col min="8699" max="8699" width="48.28515625" customWidth="1"/>
    <col min="8703" max="8703" width="16.42578125" customWidth="1"/>
    <col min="8955" max="8955" width="48.28515625" customWidth="1"/>
    <col min="8959" max="8959" width="16.42578125" customWidth="1"/>
    <col min="9211" max="9211" width="48.28515625" customWidth="1"/>
    <col min="9215" max="9215" width="16.42578125" customWidth="1"/>
    <col min="9467" max="9467" width="48.28515625" customWidth="1"/>
    <col min="9471" max="9471" width="16.42578125" customWidth="1"/>
    <col min="9723" max="9723" width="48.28515625" customWidth="1"/>
    <col min="9727" max="9727" width="16.42578125" customWidth="1"/>
    <col min="9979" max="9979" width="48.28515625" customWidth="1"/>
    <col min="9983" max="9983" width="16.42578125" customWidth="1"/>
    <col min="10235" max="10235" width="48.28515625" customWidth="1"/>
    <col min="10239" max="10239" width="16.42578125" customWidth="1"/>
    <col min="10491" max="10491" width="48.28515625" customWidth="1"/>
    <col min="10495" max="10495" width="16.42578125" customWidth="1"/>
    <col min="10747" max="10747" width="48.28515625" customWidth="1"/>
    <col min="10751" max="10751" width="16.42578125" customWidth="1"/>
    <col min="11003" max="11003" width="48.28515625" customWidth="1"/>
    <col min="11007" max="11007" width="16.42578125" customWidth="1"/>
    <col min="11259" max="11259" width="48.28515625" customWidth="1"/>
    <col min="11263" max="11263" width="16.42578125" customWidth="1"/>
    <col min="11515" max="11515" width="48.28515625" customWidth="1"/>
    <col min="11519" max="11519" width="16.42578125" customWidth="1"/>
    <col min="11771" max="11771" width="48.28515625" customWidth="1"/>
    <col min="11775" max="11775" width="16.42578125" customWidth="1"/>
    <col min="12027" max="12027" width="48.28515625" customWidth="1"/>
    <col min="12031" max="12031" width="16.42578125" customWidth="1"/>
    <col min="12283" max="12283" width="48.28515625" customWidth="1"/>
    <col min="12287" max="12287" width="16.42578125" customWidth="1"/>
    <col min="12539" max="12539" width="48.28515625" customWidth="1"/>
    <col min="12543" max="12543" width="16.42578125" customWidth="1"/>
    <col min="12795" max="12795" width="48.28515625" customWidth="1"/>
    <col min="12799" max="12799" width="16.42578125" customWidth="1"/>
    <col min="13051" max="13051" width="48.28515625" customWidth="1"/>
    <col min="13055" max="13055" width="16.42578125" customWidth="1"/>
    <col min="13307" max="13307" width="48.28515625" customWidth="1"/>
    <col min="13311" max="13311" width="16.42578125" customWidth="1"/>
    <col min="13563" max="13563" width="48.28515625" customWidth="1"/>
    <col min="13567" max="13567" width="16.42578125" customWidth="1"/>
    <col min="13819" max="13819" width="48.28515625" customWidth="1"/>
    <col min="13823" max="13823" width="16.42578125" customWidth="1"/>
    <col min="14075" max="14075" width="48.28515625" customWidth="1"/>
    <col min="14079" max="14079" width="16.42578125" customWidth="1"/>
    <col min="14331" max="14331" width="48.28515625" customWidth="1"/>
    <col min="14335" max="14335" width="16.42578125" customWidth="1"/>
    <col min="14587" max="14587" width="48.28515625" customWidth="1"/>
    <col min="14591" max="14591" width="16.42578125" customWidth="1"/>
    <col min="14843" max="14843" width="48.28515625" customWidth="1"/>
    <col min="14847" max="14847" width="16.42578125" customWidth="1"/>
    <col min="15099" max="15099" width="48.28515625" customWidth="1"/>
    <col min="15103" max="15103" width="16.42578125" customWidth="1"/>
    <col min="15355" max="15355" width="48.28515625" customWidth="1"/>
    <col min="15359" max="15359" width="16.42578125" customWidth="1"/>
    <col min="15611" max="15611" width="48.28515625" customWidth="1"/>
    <col min="15615" max="15615" width="16.42578125" customWidth="1"/>
    <col min="15867" max="15867" width="48.28515625" customWidth="1"/>
    <col min="15871" max="15871" width="16.42578125" customWidth="1"/>
    <col min="16123" max="16123" width="48.28515625" customWidth="1"/>
    <col min="16127" max="16127" width="16.42578125" customWidth="1"/>
  </cols>
  <sheetData>
    <row r="2" spans="1:7" ht="18.75" x14ac:dyDescent="0.3">
      <c r="B2" s="1" t="s">
        <v>42</v>
      </c>
    </row>
    <row r="4" spans="1:7" x14ac:dyDescent="0.25">
      <c r="B4" s="2" t="s">
        <v>37</v>
      </c>
      <c r="D4" s="3"/>
    </row>
    <row r="5" spans="1:7" s="4" customFormat="1" x14ac:dyDescent="0.25">
      <c r="C5" s="4" t="s">
        <v>0</v>
      </c>
      <c r="D5" s="5" t="s">
        <v>1</v>
      </c>
      <c r="E5" s="5" t="s">
        <v>2</v>
      </c>
      <c r="F5" s="6" t="s">
        <v>3</v>
      </c>
      <c r="G5" s="5" t="s">
        <v>4</v>
      </c>
    </row>
    <row r="6" spans="1:7" x14ac:dyDescent="0.25">
      <c r="E6" s="6"/>
      <c r="F6" s="6" t="s">
        <v>5</v>
      </c>
    </row>
    <row r="7" spans="1:7" x14ac:dyDescent="0.25">
      <c r="B7" s="7" t="s">
        <v>6</v>
      </c>
    </row>
    <row r="9" spans="1:7" ht="31.5" customHeight="1" x14ac:dyDescent="0.25">
      <c r="A9" s="13">
        <v>1</v>
      </c>
      <c r="B9" s="13" t="s">
        <v>7</v>
      </c>
      <c r="C9" s="13" t="s">
        <v>8</v>
      </c>
      <c r="D9" s="13">
        <v>8</v>
      </c>
      <c r="E9" s="13"/>
      <c r="F9" s="13"/>
      <c r="G9" s="14" t="s">
        <v>9</v>
      </c>
    </row>
    <row r="10" spans="1:7" ht="33.75" customHeight="1" x14ac:dyDescent="0.25">
      <c r="A10" s="13">
        <f>+A9+1</f>
        <v>2</v>
      </c>
      <c r="B10" s="13" t="s">
        <v>10</v>
      </c>
      <c r="C10" s="13" t="s">
        <v>8</v>
      </c>
      <c r="D10" s="13">
        <v>109</v>
      </c>
      <c r="E10" s="13"/>
      <c r="F10" s="13"/>
      <c r="G10" s="14" t="s">
        <v>11</v>
      </c>
    </row>
    <row r="11" spans="1:7" ht="46.5" customHeight="1" x14ac:dyDescent="0.25">
      <c r="A11" s="13">
        <f t="shared" ref="A11:A19" si="0">+A10+1</f>
        <v>3</v>
      </c>
      <c r="B11" s="13" t="s">
        <v>12</v>
      </c>
      <c r="C11" s="13" t="s">
        <v>8</v>
      </c>
      <c r="D11" s="13">
        <v>2</v>
      </c>
      <c r="E11" s="13"/>
      <c r="F11" s="13"/>
      <c r="G11" s="14" t="s">
        <v>13</v>
      </c>
    </row>
    <row r="12" spans="1:7" ht="45" x14ac:dyDescent="0.25">
      <c r="A12" s="13">
        <f t="shared" si="0"/>
        <v>4</v>
      </c>
      <c r="B12" s="13" t="s">
        <v>14</v>
      </c>
      <c r="C12" s="13" t="s">
        <v>8</v>
      </c>
      <c r="D12" s="13">
        <v>6</v>
      </c>
      <c r="E12" s="13"/>
      <c r="F12" s="13"/>
      <c r="G12" s="14" t="s">
        <v>15</v>
      </c>
    </row>
    <row r="13" spans="1:7" ht="60" x14ac:dyDescent="0.25">
      <c r="A13" s="13">
        <f t="shared" si="0"/>
        <v>5</v>
      </c>
      <c r="B13" s="13" t="s">
        <v>16</v>
      </c>
      <c r="C13" s="13" t="s">
        <v>8</v>
      </c>
      <c r="D13" s="13">
        <v>12</v>
      </c>
      <c r="E13" s="13"/>
      <c r="F13" s="13"/>
      <c r="G13" s="14" t="s">
        <v>17</v>
      </c>
    </row>
    <row r="14" spans="1:7" ht="45" x14ac:dyDescent="0.25">
      <c r="A14" s="13">
        <f t="shared" si="0"/>
        <v>6</v>
      </c>
      <c r="B14" s="13" t="s">
        <v>18</v>
      </c>
      <c r="C14" s="13" t="s">
        <v>8</v>
      </c>
      <c r="D14" s="13">
        <v>23</v>
      </c>
      <c r="E14" s="13"/>
      <c r="F14" s="13"/>
      <c r="G14" s="14" t="s">
        <v>19</v>
      </c>
    </row>
    <row r="15" spans="1:7" ht="31.5" customHeight="1" x14ac:dyDescent="0.25">
      <c r="A15" s="13">
        <f t="shared" si="0"/>
        <v>7</v>
      </c>
      <c r="B15" s="13" t="s">
        <v>20</v>
      </c>
      <c r="C15" s="13" t="s">
        <v>8</v>
      </c>
      <c r="D15" s="13">
        <v>1</v>
      </c>
      <c r="E15" s="13"/>
      <c r="F15" s="13"/>
      <c r="G15" s="14" t="s">
        <v>21</v>
      </c>
    </row>
    <row r="16" spans="1:7" ht="19.5" customHeight="1" x14ac:dyDescent="0.25">
      <c r="A16" s="13">
        <f t="shared" si="0"/>
        <v>8</v>
      </c>
      <c r="B16" s="13" t="s">
        <v>22</v>
      </c>
      <c r="C16" s="13" t="s">
        <v>23</v>
      </c>
      <c r="D16" s="13">
        <v>1</v>
      </c>
      <c r="E16" s="13"/>
      <c r="F16" s="13"/>
      <c r="G16" s="14" t="s">
        <v>24</v>
      </c>
    </row>
    <row r="17" spans="1:7" ht="19.5" customHeight="1" x14ac:dyDescent="0.25">
      <c r="A17" s="13">
        <f t="shared" si="0"/>
        <v>9</v>
      </c>
      <c r="B17" s="13" t="s">
        <v>25</v>
      </c>
      <c r="C17" s="13" t="s">
        <v>23</v>
      </c>
      <c r="D17" s="13">
        <v>1</v>
      </c>
      <c r="E17" s="13"/>
      <c r="F17" s="13"/>
      <c r="G17" s="13"/>
    </row>
    <row r="18" spans="1:7" ht="19.5" customHeight="1" x14ac:dyDescent="0.25">
      <c r="A18" s="13">
        <f t="shared" si="0"/>
        <v>10</v>
      </c>
      <c r="B18" s="13" t="s">
        <v>26</v>
      </c>
      <c r="C18" s="13" t="s">
        <v>27</v>
      </c>
      <c r="D18" s="13">
        <v>1</v>
      </c>
      <c r="E18" s="13"/>
      <c r="F18" s="13"/>
      <c r="G18" s="13"/>
    </row>
    <row r="19" spans="1:7" ht="19.5" customHeight="1" x14ac:dyDescent="0.25">
      <c r="A19" s="13">
        <f t="shared" si="0"/>
        <v>11</v>
      </c>
      <c r="B19" s="13" t="s">
        <v>28</v>
      </c>
      <c r="C19" s="13" t="s">
        <v>27</v>
      </c>
      <c r="D19" s="13">
        <v>1</v>
      </c>
      <c r="E19" s="13"/>
      <c r="F19" s="13"/>
      <c r="G19" s="13"/>
    </row>
    <row r="21" spans="1:7" x14ac:dyDescent="0.25">
      <c r="B21" s="8" t="s">
        <v>40</v>
      </c>
      <c r="F21" s="9">
        <f>SUM(F9:F19)</f>
        <v>0</v>
      </c>
    </row>
    <row r="23" spans="1:7" x14ac:dyDescent="0.25">
      <c r="B23" s="7" t="s">
        <v>29</v>
      </c>
      <c r="F23" s="10"/>
    </row>
    <row r="25" spans="1:7" ht="150" x14ac:dyDescent="0.25">
      <c r="A25" s="15"/>
      <c r="B25" s="13" t="s">
        <v>30</v>
      </c>
      <c r="C25" s="13" t="s">
        <v>8</v>
      </c>
      <c r="D25" s="13">
        <v>1</v>
      </c>
      <c r="E25" s="15"/>
      <c r="F25" s="15"/>
      <c r="G25" s="16" t="s">
        <v>38</v>
      </c>
    </row>
    <row r="26" spans="1:7" ht="30" x14ac:dyDescent="0.25">
      <c r="A26" s="15"/>
      <c r="B26" s="13" t="s">
        <v>31</v>
      </c>
      <c r="C26" s="13" t="s">
        <v>8</v>
      </c>
      <c r="D26" s="13">
        <v>1</v>
      </c>
      <c r="E26" s="15"/>
      <c r="F26" s="15"/>
      <c r="G26" s="17" t="s">
        <v>32</v>
      </c>
    </row>
    <row r="27" spans="1:7" ht="59.25" customHeight="1" x14ac:dyDescent="0.25">
      <c r="A27" s="15"/>
      <c r="B27" s="13" t="s">
        <v>33</v>
      </c>
      <c r="C27" s="13" t="s">
        <v>8</v>
      </c>
      <c r="D27" s="13">
        <v>1</v>
      </c>
      <c r="E27" s="15"/>
      <c r="F27" s="15"/>
      <c r="G27" s="17" t="s">
        <v>34</v>
      </c>
    </row>
    <row r="28" spans="1:7" ht="45" customHeight="1" x14ac:dyDescent="0.25">
      <c r="A28" s="15"/>
      <c r="B28" s="14" t="s">
        <v>35</v>
      </c>
      <c r="C28" s="13" t="s">
        <v>8</v>
      </c>
      <c r="D28" s="13">
        <v>1</v>
      </c>
      <c r="E28" s="15"/>
      <c r="F28" s="15"/>
      <c r="G28" s="16" t="s">
        <v>39</v>
      </c>
    </row>
    <row r="30" spans="1:7" x14ac:dyDescent="0.25">
      <c r="B30" s="8" t="s">
        <v>36</v>
      </c>
      <c r="F30" s="9">
        <f>SUM(F25:F28)</f>
        <v>0</v>
      </c>
    </row>
    <row r="32" spans="1:7" x14ac:dyDescent="0.25">
      <c r="B32" s="11" t="s">
        <v>41</v>
      </c>
      <c r="F32" s="12">
        <f>SUM(F21,F30)</f>
        <v>0</v>
      </c>
    </row>
  </sheetData>
  <printOptions gridLines="1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Header>&amp;RPříkazní smlouva - př.č.1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dodavka</vt:lpstr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Hladík Petr</dc:creator>
  <cp:lastModifiedBy>Řídká Helena</cp:lastModifiedBy>
  <cp:lastPrinted>2020-02-03T08:05:07Z</cp:lastPrinted>
  <dcterms:created xsi:type="dcterms:W3CDTF">2020-01-09T06:46:52Z</dcterms:created>
  <dcterms:modified xsi:type="dcterms:W3CDTF">2020-02-03T08:06:11Z</dcterms:modified>
</cp:coreProperties>
</file>